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XI. Реестр" sheetId="1" r:id="rId1"/>
  </sheets>
  <definedNames>
    <definedName name="_xlnm.Print_Titles" localSheetId="0">'XI. Реестр'!$7:$7</definedName>
    <definedName name="_xlnm.Print_Area" localSheetId="0">'XI. Реестр'!$A$1:$R$29</definedName>
  </definedNames>
  <calcPr fullCalcOnLoad="1"/>
</workbook>
</file>

<file path=xl/sharedStrings.xml><?xml version="1.0" encoding="utf-8"?>
<sst xmlns="http://schemas.openxmlformats.org/spreadsheetml/2006/main" count="54" uniqueCount="43">
  <si>
    <t>Городской округ Электрогорск</t>
  </si>
  <si>
    <t>№ п\п</t>
  </si>
  <si>
    <t>Год завершения последнего капитального ремонта</t>
  </si>
  <si>
    <t>Стоимость капитального ремонта, ВСЕГО</t>
  </si>
  <si>
    <t>год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</si>
  <si>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</si>
  <si>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</si>
  <si>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</si>
  <si>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</si>
  <si>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</si>
  <si>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</si>
  <si>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</si>
  <si>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ИТОГО по муниципальному образованию: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</si>
  <si>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</si>
  <si>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</si>
  <si>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</si>
  <si>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</si>
  <si>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</si>
  <si>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</si>
  <si>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узел</t>
  </si>
  <si>
    <t>г. Электрогорск, ул.Безымянная, д.10 к.1</t>
  </si>
  <si>
    <t>г. Электрогорск, ул.Ленина, д.11</t>
  </si>
  <si>
    <t>г. Электрогорск, ул.Ленина, д.18</t>
  </si>
  <si>
    <t>г. Электрогорск, ул.Ленина, д.24А</t>
  </si>
  <si>
    <t>г. Электрогорск, ул.Ленина, д.24Б</t>
  </si>
  <si>
    <t>г. Электрогорск, ул.М.Горького, д.28</t>
  </si>
  <si>
    <t>г. Электрогорск, ул.Советская, д.3</t>
  </si>
  <si>
    <t>г. Электрогорск, ул.Советская, д.40</t>
  </si>
  <si>
    <t>г. Электрогорск, ул.Советская, д.42</t>
  </si>
  <si>
    <t>г. Электрогорск, ул.Ухтомского, д.6</t>
  </si>
  <si>
    <t>лифты</t>
  </si>
  <si>
    <r>
      <t>Адрес МКД</t>
    </r>
    <r>
      <rPr>
        <vertAlign val="superscript"/>
        <sz val="12"/>
        <color indexed="8"/>
        <rFont val="Times New Roman"/>
        <family val="1"/>
      </rPr>
      <t>*</t>
    </r>
  </si>
  <si>
    <t>«XI. Реестр многоквартирных домов, включенных в программу по проведению капитального ремонта многоквартирных домов, по видам ремонта 2016 года</t>
  </si>
  <si>
    <t>Виды, установленные Законом Московской области**</t>
  </si>
  <si>
    <t>установка узлов управления и регулирования потребления тепловой энергии, горячей воды</t>
  </si>
  <si>
    <t>кв.м</t>
  </si>
  <si>
    <t>вид конструктив-ного элемента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</si>
  <si>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</si>
  <si>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r>
      <t xml:space="preserve">**-Закон Московской области № 66/2013-ОЗ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 организации проведения капитального ремонта общего имущества в многоквартирных домах, расположенных на территории Московской области</t>
    </r>
    <r>
      <rPr>
        <sz val="11"/>
        <color indexed="8"/>
        <rFont val="Calibri"/>
        <family val="2"/>
      </rPr>
      <t>»</t>
    </r>
  </si>
  <si>
    <t>Виды, установленные постановлением Правительства Московской области от 26.12.2014 №1157/51***</t>
  </si>
  <si>
    <r>
      <t xml:space="preserve">*** - Постановление Правительства Московской области от 26.12.2014 г. № 1157/51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 дополнении перечня услуг и (или) работ по капитальному ремонту общего имущества в многоквартирном доме, финансируемых за счет средств фонда капитального ремонта, размер которых сформирован исходя из минимального размера взноса на капитальный ремонт, и внесении изменений в предельную стоимость услуг и (или) работ по капитальному ремонту общего имущества в многоквартирных домах, расположенных на территории Московской области</t>
    </r>
    <r>
      <rPr>
        <sz val="11"/>
        <color indexed="8"/>
        <rFont val="Calibri"/>
        <family val="2"/>
      </rPr>
      <t>»</t>
    </r>
  </si>
  <si>
    <t>р.п. - рабочий поселок»</t>
  </si>
  <si>
    <t xml:space="preserve">Краткосрочный план реализации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в 2017-2019г.г. на территории г.о. Электрогорск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</si>
</sst>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 ##0.00########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9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wrapText="1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8" fillId="0" borderId="0" xfId="54" applyNumberFormat="1" applyFont="1" applyFill="1" applyAlignment="1" applyProtection="1">
      <alignment horizontal="center" wrapText="1"/>
      <protection/>
    </xf>
    <xf numFmtId="3" fontId="8" fillId="0" borderId="0" xfId="0" applyNumberFormat="1" applyFont="1" applyFill="1" applyAlignment="1" applyProtection="1">
      <alignment horizont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4" fontId="8" fillId="0" borderId="0" xfId="54" applyNumberFormat="1" applyFont="1" applyFill="1" applyAlignment="1" applyProtection="1">
      <alignment horizontal="center" vertical="center" wrapText="1"/>
      <protection/>
    </xf>
    <xf numFmtId="3" fontId="8" fillId="0" borderId="0" xfId="54" applyNumberFormat="1" applyFont="1" applyFill="1" applyAlignment="1" applyProtection="1">
      <alignment horizontal="left" vertical="center" wrapText="1"/>
      <protection/>
    </xf>
    <xf numFmtId="3" fontId="8" fillId="0" borderId="0" xfId="54" applyNumberFormat="1" applyFont="1" applyFill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54" applyNumberFormat="1" applyFont="1" applyFill="1" applyBorder="1" applyAlignment="1" applyProtection="1">
      <alignment horizontal="left" wrapText="1"/>
      <protection/>
    </xf>
    <xf numFmtId="3" fontId="8" fillId="0" borderId="0" xfId="54" applyNumberFormat="1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4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Zeros="0" tabSelected="1" view="pageBreakPreview" zoomScale="85" zoomScaleNormal="85" zoomScaleSheetLayoutView="85" zoomScalePageLayoutView="80" workbookViewId="0" topLeftCell="A1">
      <pane ySplit="7" topLeftCell="A8" activePane="bottomLeft" state="frozen"/>
      <selection pane="topLeft" activeCell="A1" sqref="A1"/>
      <selection pane="bottomLeft" activeCell="A1" sqref="A1:R1"/>
    </sheetView>
  </sheetViews>
  <sheetFormatPr defaultColWidth="9.125" defaultRowHeight="12.75"/>
  <cols>
    <col min="1" max="1" width="7.50390625" style="1" customWidth="1"/>
    <col min="2" max="2" width="39.625" style="1" customWidth="1"/>
    <col min="3" max="3" width="10.50390625" style="1" customWidth="1"/>
    <col min="4" max="4" width="17.625" style="4" customWidth="1"/>
    <col min="5" max="6" width="23.625" style="1" bestFit="1" customWidth="1"/>
    <col min="7" max="7" width="17.50390625" style="1" bestFit="1" customWidth="1"/>
    <col min="8" max="8" width="16.00390625" style="1" bestFit="1" customWidth="1"/>
    <col min="9" max="9" width="12.625" style="1" bestFit="1" customWidth="1"/>
    <col min="10" max="10" width="19.375" style="1" bestFit="1" customWidth="1"/>
    <col min="11" max="11" width="11.50390625" style="1" bestFit="1" customWidth="1"/>
    <col min="12" max="12" width="16.00390625" style="1" bestFit="1" customWidth="1"/>
    <col min="13" max="13" width="12.625" style="1" bestFit="1" customWidth="1"/>
    <col min="14" max="14" width="19.375" style="1" bestFit="1" customWidth="1"/>
    <col min="15" max="15" width="11.50390625" style="1" bestFit="1" customWidth="1"/>
    <col min="16" max="16" width="17.375" style="1" bestFit="1" customWidth="1"/>
    <col min="17" max="17" width="9.125" style="1" customWidth="1"/>
    <col min="18" max="18" width="16.50390625" style="3" customWidth="1"/>
    <col min="19" max="19" width="13.125" style="1" bestFit="1" customWidth="1"/>
    <col min="20" max="16384" width="9.125" style="1" customWidth="1"/>
  </cols>
  <sheetData>
    <row r="1" spans="1:20" ht="84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4"/>
      <c r="T1" s="4"/>
    </row>
    <row r="2" spans="1:20" ht="102" customHeight="1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"/>
    </row>
    <row r="3" spans="1:20" ht="57.75" customHeight="1" hidden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4"/>
      <c r="T3" s="4"/>
    </row>
    <row r="4" spans="1:20" s="2" customFormat="1" ht="39" customHeight="1" hidden="1">
      <c r="A4" s="24" t="s">
        <v>1</v>
      </c>
      <c r="B4" s="25" t="s">
        <v>31</v>
      </c>
      <c r="C4" s="25" t="s">
        <v>2</v>
      </c>
      <c r="D4" s="25"/>
      <c r="E4" s="25" t="s">
        <v>3</v>
      </c>
      <c r="F4" s="25" t="s">
        <v>33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 t="s">
        <v>39</v>
      </c>
      <c r="R4" s="25"/>
      <c r="S4" s="4"/>
      <c r="T4" s="4"/>
    </row>
    <row r="5" spans="1:20" s="2" customFormat="1" ht="116.25" customHeight="1">
      <c r="A5" s="24"/>
      <c r="B5" s="25"/>
      <c r="C5" s="26" t="s">
        <v>4</v>
      </c>
      <c r="D5" s="25" t="s">
        <v>36</v>
      </c>
      <c r="E5" s="25"/>
      <c r="F5" s="6" t="s">
        <v>5</v>
      </c>
      <c r="G5" s="25" t="s">
        <v>6</v>
      </c>
      <c r="H5" s="25"/>
      <c r="I5" s="25" t="s">
        <v>7</v>
      </c>
      <c r="J5" s="25"/>
      <c r="K5" s="25" t="s">
        <v>8</v>
      </c>
      <c r="L5" s="25"/>
      <c r="M5" s="25" t="s">
        <v>9</v>
      </c>
      <c r="N5" s="25"/>
      <c r="O5" s="25" t="s">
        <v>10</v>
      </c>
      <c r="P5" s="25"/>
      <c r="Q5" s="29" t="s">
        <v>34</v>
      </c>
      <c r="R5" s="29"/>
      <c r="S5" s="4"/>
      <c r="T5" s="4"/>
    </row>
    <row r="6" spans="1:20" s="2" customFormat="1" ht="15">
      <c r="A6" s="24"/>
      <c r="B6" s="25"/>
      <c r="C6" s="26"/>
      <c r="D6" s="25"/>
      <c r="E6" s="6" t="s">
        <v>11</v>
      </c>
      <c r="F6" s="6" t="s">
        <v>11</v>
      </c>
      <c r="G6" s="6" t="s">
        <v>35</v>
      </c>
      <c r="H6" s="6" t="s">
        <v>11</v>
      </c>
      <c r="I6" s="6" t="s">
        <v>35</v>
      </c>
      <c r="J6" s="6" t="s">
        <v>11</v>
      </c>
      <c r="K6" s="6" t="s">
        <v>35</v>
      </c>
      <c r="L6" s="6" t="s">
        <v>11</v>
      </c>
      <c r="M6" s="6" t="s">
        <v>35</v>
      </c>
      <c r="N6" s="6" t="s">
        <v>11</v>
      </c>
      <c r="O6" s="6" t="s">
        <v>35</v>
      </c>
      <c r="P6" s="6" t="s">
        <v>11</v>
      </c>
      <c r="Q6" s="8" t="s">
        <v>19</v>
      </c>
      <c r="R6" s="6" t="s">
        <v>11</v>
      </c>
      <c r="S6" s="4"/>
      <c r="T6" s="4"/>
    </row>
    <row r="7" spans="1:20" s="2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7">
        <v>18</v>
      </c>
      <c r="S7" s="4"/>
      <c r="T7" s="4"/>
    </row>
    <row r="8" spans="1:20" ht="15">
      <c r="A8" s="15" t="s">
        <v>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  <c r="S8" s="4"/>
      <c r="T8" s="4"/>
    </row>
    <row r="9" spans="1:20" ht="30.75">
      <c r="A9" s="8">
        <v>1</v>
      </c>
      <c r="B9" s="10" t="s">
        <v>20</v>
      </c>
      <c r="C9" s="8"/>
      <c r="D9" s="8"/>
      <c r="E9" s="6">
        <v>1620099.0438235295</v>
      </c>
      <c r="F9" s="6">
        <v>0</v>
      </c>
      <c r="G9" s="6">
        <v>0</v>
      </c>
      <c r="H9" s="6">
        <v>0</v>
      </c>
      <c r="I9" s="6">
        <v>414.17</v>
      </c>
      <c r="J9" s="6">
        <v>1620099.0438235295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5">
        <v>0</v>
      </c>
      <c r="R9" s="9">
        <v>0</v>
      </c>
      <c r="S9" s="4"/>
      <c r="T9" s="4"/>
    </row>
    <row r="10" spans="1:20" ht="15">
      <c r="A10" s="8">
        <f>A9+1</f>
        <v>2</v>
      </c>
      <c r="B10" s="10" t="s">
        <v>21</v>
      </c>
      <c r="C10" s="8"/>
      <c r="D10" s="8"/>
      <c r="E10" s="6">
        <v>3339046.1520588235</v>
      </c>
      <c r="F10" s="6">
        <v>0</v>
      </c>
      <c r="G10" s="6">
        <v>0</v>
      </c>
      <c r="H10" s="6">
        <v>0</v>
      </c>
      <c r="I10" s="6">
        <v>853.61</v>
      </c>
      <c r="J10" s="6">
        <v>3339046.1520588235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5">
        <v>0</v>
      </c>
      <c r="R10" s="9">
        <v>0</v>
      </c>
      <c r="S10" s="4"/>
      <c r="T10" s="4"/>
    </row>
    <row r="11" spans="1:20" ht="15">
      <c r="A11" s="8">
        <f aca="true" t="shared" si="0" ref="A11:A18">A10+1</f>
        <v>3</v>
      </c>
      <c r="B11" s="10" t="s">
        <v>22</v>
      </c>
      <c r="C11" s="8"/>
      <c r="D11" s="8"/>
      <c r="E11" s="6">
        <v>3215945.6935294117</v>
      </c>
      <c r="F11" s="6">
        <v>0</v>
      </c>
      <c r="G11" s="6">
        <v>0</v>
      </c>
      <c r="H11" s="6">
        <v>0</v>
      </c>
      <c r="I11" s="6">
        <v>822.14</v>
      </c>
      <c r="J11" s="6">
        <v>3215945.6935294117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5">
        <v>0</v>
      </c>
      <c r="R11" s="9">
        <v>0</v>
      </c>
      <c r="S11" s="4"/>
      <c r="T11" s="4"/>
    </row>
    <row r="12" spans="1:20" ht="15">
      <c r="A12" s="8">
        <f t="shared" si="0"/>
        <v>4</v>
      </c>
      <c r="B12" s="10" t="s">
        <v>23</v>
      </c>
      <c r="C12" s="8"/>
      <c r="D12" s="8"/>
      <c r="E12" s="6">
        <v>2571575.2285294114</v>
      </c>
      <c r="F12" s="6">
        <v>0</v>
      </c>
      <c r="G12" s="6">
        <v>0</v>
      </c>
      <c r="H12" s="6">
        <v>0</v>
      </c>
      <c r="I12" s="6">
        <v>657.41</v>
      </c>
      <c r="J12" s="6">
        <v>2571575.2285294114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5">
        <v>0</v>
      </c>
      <c r="R12" s="9">
        <v>0</v>
      </c>
      <c r="S12" s="4"/>
      <c r="T12" s="4"/>
    </row>
    <row r="13" spans="1:20" ht="15">
      <c r="A13" s="8">
        <f t="shared" si="0"/>
        <v>5</v>
      </c>
      <c r="B13" s="10" t="s">
        <v>24</v>
      </c>
      <c r="C13" s="8"/>
      <c r="D13" s="8"/>
      <c r="E13" s="6">
        <v>1462967</v>
      </c>
      <c r="F13" s="6">
        <v>0</v>
      </c>
      <c r="G13" s="6">
        <v>0</v>
      </c>
      <c r="H13" s="6">
        <v>0</v>
      </c>
      <c r="I13" s="6">
        <v>374</v>
      </c>
      <c r="J13" s="6">
        <v>1462967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5">
        <v>0</v>
      </c>
      <c r="R13" s="9">
        <v>0</v>
      </c>
      <c r="S13" s="4"/>
      <c r="T13" s="4"/>
    </row>
    <row r="14" spans="1:20" ht="15">
      <c r="A14" s="8">
        <f t="shared" si="0"/>
        <v>6</v>
      </c>
      <c r="B14" s="10" t="s">
        <v>25</v>
      </c>
      <c r="C14" s="8"/>
      <c r="D14" s="8"/>
      <c r="E14" s="6">
        <v>4733128.529411765</v>
      </c>
      <c r="F14" s="6">
        <v>0</v>
      </c>
      <c r="G14" s="6">
        <v>0</v>
      </c>
      <c r="H14" s="6">
        <v>0</v>
      </c>
      <c r="I14" s="6">
        <v>1210</v>
      </c>
      <c r="J14" s="6">
        <v>4733128.529411765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5">
        <v>0</v>
      </c>
      <c r="R14" s="9">
        <v>0</v>
      </c>
      <c r="S14" s="4"/>
      <c r="T14" s="4"/>
    </row>
    <row r="15" spans="1:20" ht="15">
      <c r="A15" s="8">
        <f t="shared" si="0"/>
        <v>7</v>
      </c>
      <c r="B15" s="10" t="s">
        <v>26</v>
      </c>
      <c r="C15" s="8"/>
      <c r="D15" s="8"/>
      <c r="E15" s="6">
        <v>4187449.6617647056</v>
      </c>
      <c r="F15" s="6">
        <v>0</v>
      </c>
      <c r="G15" s="6">
        <v>0</v>
      </c>
      <c r="H15" s="6">
        <v>0</v>
      </c>
      <c r="I15" s="6">
        <v>1070.5</v>
      </c>
      <c r="J15" s="6">
        <v>4187449.6617647056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5">
        <v>0</v>
      </c>
      <c r="R15" s="9">
        <v>0</v>
      </c>
      <c r="S15" s="4"/>
      <c r="T15" s="4"/>
    </row>
    <row r="16" spans="1:20" ht="15">
      <c r="A16" s="8">
        <f t="shared" si="0"/>
        <v>8</v>
      </c>
      <c r="B16" s="10" t="s">
        <v>27</v>
      </c>
      <c r="C16" s="8"/>
      <c r="D16" s="8"/>
      <c r="E16" s="6">
        <v>7540382.265294118</v>
      </c>
      <c r="F16" s="6">
        <v>0</v>
      </c>
      <c r="G16" s="6">
        <v>0</v>
      </c>
      <c r="H16" s="6">
        <v>0</v>
      </c>
      <c r="I16" s="6">
        <v>1927.66</v>
      </c>
      <c r="J16" s="6">
        <v>7540382.265294118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5">
        <v>0</v>
      </c>
      <c r="R16" s="9">
        <v>0</v>
      </c>
      <c r="S16" s="4"/>
      <c r="T16" s="4"/>
    </row>
    <row r="17" spans="1:20" ht="15">
      <c r="A17" s="8">
        <f t="shared" si="0"/>
        <v>9</v>
      </c>
      <c r="B17" s="10" t="s">
        <v>28</v>
      </c>
      <c r="C17" s="8">
        <v>2014</v>
      </c>
      <c r="D17" s="8" t="s">
        <v>30</v>
      </c>
      <c r="E17" s="6">
        <v>1780203.9617647058</v>
      </c>
      <c r="F17" s="6">
        <v>0</v>
      </c>
      <c r="G17" s="6">
        <v>0</v>
      </c>
      <c r="H17" s="6">
        <v>0</v>
      </c>
      <c r="I17" s="6">
        <v>455.1</v>
      </c>
      <c r="J17" s="6">
        <v>1780203.9617647058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5">
        <v>0</v>
      </c>
      <c r="R17" s="9">
        <v>0</v>
      </c>
      <c r="S17" s="4"/>
      <c r="T17" s="4"/>
    </row>
    <row r="18" spans="1:20" ht="15">
      <c r="A18" s="8">
        <f t="shared" si="0"/>
        <v>10</v>
      </c>
      <c r="B18" s="10" t="s">
        <v>29</v>
      </c>
      <c r="C18" s="8"/>
      <c r="D18" s="8"/>
      <c r="E18" s="6">
        <v>3254319.2397058825</v>
      </c>
      <c r="F18" s="6">
        <v>0</v>
      </c>
      <c r="G18" s="6">
        <v>0</v>
      </c>
      <c r="H18" s="6">
        <v>0</v>
      </c>
      <c r="I18" s="6">
        <v>831.95</v>
      </c>
      <c r="J18" s="6">
        <v>3254319.2397058825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5">
        <v>0</v>
      </c>
      <c r="R18" s="9">
        <v>0</v>
      </c>
      <c r="S18" s="4"/>
      <c r="T18" s="4"/>
    </row>
    <row r="19" spans="1:20" ht="15.75" customHeight="1">
      <c r="A19" s="16" t="s">
        <v>12</v>
      </c>
      <c r="B19" s="16"/>
      <c r="C19" s="16"/>
      <c r="D19" s="16"/>
      <c r="E19" s="9">
        <f>SUM(E9:E18)</f>
        <v>33705116.77588235</v>
      </c>
      <c r="F19" s="9">
        <f aca="true" t="shared" si="1" ref="F19:R19">SUM(F9:F18)</f>
        <v>0</v>
      </c>
      <c r="G19" s="9">
        <f t="shared" si="1"/>
        <v>0</v>
      </c>
      <c r="H19" s="9">
        <f t="shared" si="1"/>
        <v>0</v>
      </c>
      <c r="I19" s="9">
        <f t="shared" si="1"/>
        <v>8616.54</v>
      </c>
      <c r="J19" s="9">
        <f t="shared" si="1"/>
        <v>33705116.77588235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4"/>
      <c r="T19" s="4"/>
    </row>
    <row r="20" spans="1:20" ht="30.75" customHeight="1">
      <c r="A20" s="27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13"/>
      <c r="L20" s="13"/>
      <c r="M20" s="13"/>
      <c r="N20" s="12"/>
      <c r="O20" s="13"/>
      <c r="P20" s="13"/>
      <c r="Q20" s="4"/>
      <c r="R20" s="11"/>
      <c r="S20" s="4"/>
      <c r="T20" s="4"/>
    </row>
    <row r="21" spans="1:20" ht="27" customHeight="1">
      <c r="A21" s="28" t="s">
        <v>38</v>
      </c>
      <c r="B21" s="28"/>
      <c r="C21" s="28"/>
      <c r="D21" s="28"/>
      <c r="E21" s="28"/>
      <c r="F21" s="28"/>
      <c r="G21" s="28"/>
      <c r="H21" s="28"/>
      <c r="I21" s="28"/>
      <c r="J21" s="28"/>
      <c r="K21" s="13"/>
      <c r="L21" s="13"/>
      <c r="M21" s="13"/>
      <c r="N21" s="12"/>
      <c r="O21" s="13"/>
      <c r="P21" s="13"/>
      <c r="Q21" s="4"/>
      <c r="R21" s="11"/>
      <c r="S21" s="4"/>
      <c r="T21" s="4"/>
    </row>
    <row r="22" spans="1:20" ht="41.25" customHeight="1">
      <c r="A22" s="28" t="s">
        <v>40</v>
      </c>
      <c r="B22" s="28"/>
      <c r="C22" s="28"/>
      <c r="D22" s="28"/>
      <c r="E22" s="28"/>
      <c r="F22" s="28"/>
      <c r="G22" s="28"/>
      <c r="H22" s="28"/>
      <c r="I22" s="28"/>
      <c r="J22" s="28"/>
      <c r="K22" s="13"/>
      <c r="L22" s="13"/>
      <c r="M22" s="13"/>
      <c r="N22" s="12"/>
      <c r="O22" s="13"/>
      <c r="P22" s="13"/>
      <c r="Q22" s="4"/>
      <c r="R22" s="11"/>
      <c r="S22" s="4"/>
      <c r="T22" s="4"/>
    </row>
    <row r="23" spans="1:20" ht="15.75" customHeight="1">
      <c r="A23" s="23" t="s">
        <v>13</v>
      </c>
      <c r="B23" s="23"/>
      <c r="C23" s="23"/>
      <c r="D23" s="23"/>
      <c r="E23" s="23"/>
      <c r="F23" s="18"/>
      <c r="G23" s="18"/>
      <c r="H23" s="19"/>
      <c r="I23" s="19"/>
      <c r="J23" s="20"/>
      <c r="K23" s="13"/>
      <c r="L23" s="13"/>
      <c r="M23" s="13"/>
      <c r="N23" s="12"/>
      <c r="O23" s="13"/>
      <c r="P23" s="13"/>
      <c r="Q23" s="4"/>
      <c r="R23" s="11"/>
      <c r="S23" s="4"/>
      <c r="T23" s="4"/>
    </row>
    <row r="24" spans="1:20" ht="15.75" customHeight="1">
      <c r="A24" s="22" t="s">
        <v>14</v>
      </c>
      <c r="B24" s="22"/>
      <c r="C24" s="22"/>
      <c r="D24" s="22"/>
      <c r="E24" s="22"/>
      <c r="F24" s="21"/>
      <c r="G24" s="21"/>
      <c r="H24" s="20"/>
      <c r="I24" s="20"/>
      <c r="J24" s="20"/>
      <c r="K24" s="13"/>
      <c r="L24" s="13"/>
      <c r="M24" s="13"/>
      <c r="N24" s="12"/>
      <c r="O24" s="13"/>
      <c r="P24" s="13"/>
      <c r="Q24" s="4"/>
      <c r="R24" s="11"/>
      <c r="S24" s="4"/>
      <c r="T24" s="4"/>
    </row>
    <row r="25" spans="1:20" ht="14.25" customHeight="1">
      <c r="A25" s="22" t="s">
        <v>15</v>
      </c>
      <c r="B25" s="22"/>
      <c r="C25" s="22"/>
      <c r="D25" s="22"/>
      <c r="E25" s="22"/>
      <c r="F25" s="21"/>
      <c r="G25" s="21"/>
      <c r="H25" s="20"/>
      <c r="I25" s="20"/>
      <c r="J25" s="20"/>
      <c r="K25" s="13"/>
      <c r="L25" s="13"/>
      <c r="M25" s="13"/>
      <c r="N25" s="12"/>
      <c r="O25" s="13"/>
      <c r="P25" s="13"/>
      <c r="Q25" s="4"/>
      <c r="R25" s="11"/>
      <c r="S25" s="4"/>
      <c r="T25" s="4"/>
    </row>
    <row r="26" spans="1:20" ht="14.25" customHeight="1">
      <c r="A26" s="22" t="s">
        <v>16</v>
      </c>
      <c r="B26" s="22"/>
      <c r="C26" s="22"/>
      <c r="D26" s="22"/>
      <c r="E26" s="22"/>
      <c r="F26" s="21"/>
      <c r="G26" s="21"/>
      <c r="H26" s="20"/>
      <c r="I26" s="20"/>
      <c r="J26" s="20"/>
      <c r="K26" s="13"/>
      <c r="L26" s="13"/>
      <c r="M26" s="13"/>
      <c r="N26" s="12"/>
      <c r="O26" s="13"/>
      <c r="P26" s="13"/>
      <c r="Q26" s="4"/>
      <c r="R26" s="11"/>
      <c r="S26" s="4"/>
      <c r="T26" s="4"/>
    </row>
    <row r="27" spans="1:20" ht="14.25" customHeight="1">
      <c r="A27" s="22" t="s">
        <v>17</v>
      </c>
      <c r="B27" s="22"/>
      <c r="C27" s="22"/>
      <c r="D27" s="22"/>
      <c r="E27" s="22"/>
      <c r="F27" s="21"/>
      <c r="G27" s="21"/>
      <c r="H27" s="20"/>
      <c r="I27" s="20"/>
      <c r="J27" s="20"/>
      <c r="K27" s="13"/>
      <c r="L27" s="13"/>
      <c r="M27" s="13"/>
      <c r="N27" s="12"/>
      <c r="O27" s="13"/>
      <c r="P27" s="13"/>
      <c r="Q27" s="4"/>
      <c r="R27" s="11"/>
      <c r="S27" s="4"/>
      <c r="T27" s="4"/>
    </row>
    <row r="28" spans="1:20" ht="14.25" customHeight="1">
      <c r="A28" s="22" t="s">
        <v>18</v>
      </c>
      <c r="B28" s="22"/>
      <c r="C28" s="22"/>
      <c r="D28" s="22"/>
      <c r="E28" s="22"/>
      <c r="F28" s="21"/>
      <c r="G28" s="21"/>
      <c r="H28" s="20"/>
      <c r="I28" s="20"/>
      <c r="J28" s="20"/>
      <c r="K28" s="13"/>
      <c r="L28" s="13"/>
      <c r="M28" s="13"/>
      <c r="N28" s="12"/>
      <c r="O28" s="13"/>
      <c r="P28" s="13"/>
      <c r="Q28" s="4"/>
      <c r="R28" s="11"/>
      <c r="S28" s="4"/>
      <c r="T28" s="4"/>
    </row>
    <row r="29" spans="1:20" ht="14.25" customHeight="1">
      <c r="A29" s="22" t="s">
        <v>41</v>
      </c>
      <c r="B29" s="22"/>
      <c r="C29" s="22"/>
      <c r="D29" s="22"/>
      <c r="E29" s="22"/>
      <c r="F29" s="21"/>
      <c r="G29" s="21"/>
      <c r="H29" s="20"/>
      <c r="I29" s="20"/>
      <c r="J29" s="20"/>
      <c r="K29" s="13"/>
      <c r="L29" s="13"/>
      <c r="M29" s="13"/>
      <c r="N29" s="12"/>
      <c r="O29" s="13"/>
      <c r="P29" s="13"/>
      <c r="Q29" s="4"/>
      <c r="R29" s="11"/>
      <c r="S29" s="4"/>
      <c r="T29" s="4"/>
    </row>
  </sheetData>
  <sheetProtection/>
  <mergeCells count="26">
    <mergeCell ref="A1:R1"/>
    <mergeCell ref="A3:R3"/>
    <mergeCell ref="A29:E29"/>
    <mergeCell ref="A28:E28"/>
    <mergeCell ref="A27:E27"/>
    <mergeCell ref="A26:E26"/>
    <mergeCell ref="A24:E24"/>
    <mergeCell ref="F4:P4"/>
    <mergeCell ref="D5:D6"/>
    <mergeCell ref="C4:D4"/>
    <mergeCell ref="K5:L5"/>
    <mergeCell ref="I5:J5"/>
    <mergeCell ref="Q5:R5"/>
    <mergeCell ref="B4:B6"/>
    <mergeCell ref="O5:P5"/>
    <mergeCell ref="M5:N5"/>
    <mergeCell ref="Q4:R4"/>
    <mergeCell ref="A25:E25"/>
    <mergeCell ref="A23:E23"/>
    <mergeCell ref="A4:A6"/>
    <mergeCell ref="G5:H5"/>
    <mergeCell ref="C5:C6"/>
    <mergeCell ref="A20:J20"/>
    <mergeCell ref="A21:J21"/>
    <mergeCell ref="A22:J22"/>
    <mergeCell ref="E4:E5"/>
  </mergeCells>
  <printOptions horizontalCentered="1"/>
  <pageMargins left="0.3937007874015748" right="0.3937007874015748" top="0.4724409448818898" bottom="0.3937007874015748" header="0.2755905511811024" footer="0.31496062992125984"/>
  <pageSetup firstPageNumber="70" useFirstPageNumber="1" fitToHeight="0" fitToWidth="1" orientation="landscape" paperSize="8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Дорожкин</cp:lastModifiedBy>
  <cp:lastPrinted>2016-07-21T11:29:44Z</cp:lastPrinted>
  <dcterms:created xsi:type="dcterms:W3CDTF">2003-06-04T12:56:36Z</dcterms:created>
  <dcterms:modified xsi:type="dcterms:W3CDTF">2016-09-12T13:10:01Z</dcterms:modified>
  <cp:category/>
  <cp:version/>
  <cp:contentType/>
  <cp:contentStatus/>
</cp:coreProperties>
</file>